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D0F9FDBE-F152-4F14-8002-00B5F5AA5313}" xr6:coauthVersionLast="36" xr6:coauthVersionMax="3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2225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1" i="1" l="1"/>
  <c r="H61" i="1" s="1"/>
  <c r="E73" i="1"/>
  <c r="H73" i="1" s="1"/>
  <c r="E27" i="1"/>
  <c r="D81" i="1"/>
  <c r="E69" i="1"/>
  <c r="H69" i="1" s="1"/>
  <c r="E17" i="1"/>
  <c r="H17" i="1" s="1"/>
  <c r="G81" i="1"/>
  <c r="H27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/>
</calcChain>
</file>

<file path=xl/sharedStrings.xml><?xml version="1.0" encoding="utf-8"?>
<sst xmlns="http://schemas.openxmlformats.org/spreadsheetml/2006/main" count="97" uniqueCount="97">
  <si>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</si>
  <si>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</si>
  <si>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</si>
  <si>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</si>
  <si>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</si>
  <si>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</si>
  <si>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</si>
  <si>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</si>
  <si>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</si>
  <si>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</si>
  <si>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</si>
  <si>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</si>
  <si>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</si>
  <si>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</si>
  <si>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</si>
  <si>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</si>
  <si>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</si>
  <si>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</si>
  <si>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</si>
  <si>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</si>
  <si>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</si>
  <si>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</si>
  <si>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</si>
  <si>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</si>
  <si>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</si>
  <si>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</si>
  <si>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</si>
  <si>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</si>
  <si>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</si>
  <si>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</si>
  <si>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</si>
  <si>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</si>
  <si>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</si>
  <si>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</si>
  <si>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</si>
  <si>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</si>
  <si>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</si>
  <si>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</si>
  <si>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</si>
  <si>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</si>
  <si>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</si>
  <si>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</si>
  <si>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</si>
  <si>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</si>
  <si>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</si>
  <si>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</si>
  <si>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</si>
  <si>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</si>
  <si>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</si>
  <si>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</si>
  <si>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</si>
  <si>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</si>
  <si>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</si>
  <si>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</si>
  <si>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</si>
  <si>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</si>
  <si>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</si>
  <si>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</si>
  <si>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</si>
  <si>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</si>
  <si>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</si>
  <si>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</si>
  <si>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</si>
  <si>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</si>
  <si>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</si>
  <si>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</si>
  <si>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</si>
  <si>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</si>
  <si>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</si>
  <si>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</si>
  <si>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</si>
  <si>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</si>
  <si>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</si>
  <si>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</si>
  <si>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</si>
  <si>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</si>
  <si>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</si>
  <si>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</si>
  <si>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</si>
  <si>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</si>
  <si>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</si>
  <si>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</si>
  <si>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</si>
  <si>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</si>
  <si>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</si>
  <si>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</si>
  <si>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de 2024 al 31 de diciembre de 2024</t>
  </si>
  <si>
    <t>DESARROLLO INTEGRAL DE LA FAMILIA DEL ESTADO DE CHIHUAHUA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</si>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</sst>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66674</xdr:rowOff>
    </xdr:from>
    <xdr:to>
      <xdr:col>1</xdr:col>
      <xdr:colOff>1200150</xdr:colOff>
      <xdr:row>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7119F-BC55-45C5-848F-72AD26DE6C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57174"/>
          <a:ext cx="1047750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200024</xdr:colOff>
      <xdr:row>1</xdr:row>
      <xdr:rowOff>85726</xdr:rowOff>
    </xdr:from>
    <xdr:to>
      <xdr:col>7</xdr:col>
      <xdr:colOff>838199</xdr:colOff>
      <xdr:row>4</xdr:row>
      <xdr:rowOff>47194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4DB8BE-3584-4335-BD0C-B8819BD6D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49" y="276226"/>
          <a:ext cx="638175" cy="456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88" zoomScaleNormal="100" workbookViewId="0">
      <selection activeCell="B92" sqref="B9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8" width="15.5703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197806531.07000002</v>
      </c>
      <c r="D9" s="16">
        <f>SUM(D10:D16)</f>
        <v>36425809.549999997</v>
      </c>
      <c r="E9" s="16">
        <f t="shared" ref="E9:E26" si="0">C9+D9</f>
        <v>234232340.62</v>
      </c>
      <c r="F9" s="16">
        <f>SUM(F10:F16)</f>
        <v>232377578.94</v>
      </c>
      <c r="G9" s="16">
        <f>SUM(G10:G16)</f>
        <v>232350248.94</v>
      </c>
      <c r="H9" s="16">
        <f t="shared" ref="H9:H40" si="1">E9-F9</f>
        <v>1854761.6800000072</v>
      </c>
    </row>
    <row r="10" spans="2:9" ht="12" customHeight="1" x14ac:dyDescent="0.2">
      <c r="B10" s="11" t="s">
        <v>14</v>
      </c>
      <c r="C10" s="12">
        <v>80356624.109999999</v>
      </c>
      <c r="D10" s="13">
        <v>-2659365.5</v>
      </c>
      <c r="E10" s="18">
        <f t="shared" si="0"/>
        <v>77697258.609999999</v>
      </c>
      <c r="F10" s="12">
        <v>77697258.609999999</v>
      </c>
      <c r="G10" s="12">
        <v>77697258.609999999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45113852.880000003</v>
      </c>
      <c r="D11" s="13">
        <v>34072094.719999999</v>
      </c>
      <c r="E11" s="18">
        <f t="shared" si="0"/>
        <v>79185947.599999994</v>
      </c>
      <c r="F11" s="12">
        <v>77385115.909999996</v>
      </c>
      <c r="G11" s="12">
        <v>77357785.909999996</v>
      </c>
      <c r="H11" s="20">
        <f t="shared" si="1"/>
        <v>1800831.6899999976</v>
      </c>
    </row>
    <row r="12" spans="2:9" ht="12" customHeight="1" x14ac:dyDescent="0.2">
      <c r="B12" s="11" t="s">
        <v>16</v>
      </c>
      <c r="C12" s="12">
        <v>36157346.530000001</v>
      </c>
      <c r="D12" s="13">
        <v>6873979.21</v>
      </c>
      <c r="E12" s="18">
        <f t="shared" si="0"/>
        <v>43031325.740000002</v>
      </c>
      <c r="F12" s="12">
        <v>42977395.75</v>
      </c>
      <c r="G12" s="12">
        <v>42977395.75</v>
      </c>
      <c r="H12" s="20">
        <f t="shared" si="1"/>
        <v>53929.990000002086</v>
      </c>
    </row>
    <row r="13" spans="2:9" ht="12" customHeight="1" x14ac:dyDescent="0.2">
      <c r="B13" s="11" t="s">
        <v>17</v>
      </c>
      <c r="C13" s="12">
        <v>24925369.300000001</v>
      </c>
      <c r="D13" s="13">
        <v>2086909.19</v>
      </c>
      <c r="E13" s="18">
        <f>C13+D13</f>
        <v>27012278.490000002</v>
      </c>
      <c r="F13" s="12">
        <v>27012278.489999998</v>
      </c>
      <c r="G13" s="12">
        <v>27012278.489999998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6891100</v>
      </c>
      <c r="D14" s="13">
        <v>-298284.31</v>
      </c>
      <c r="E14" s="18">
        <f t="shared" si="0"/>
        <v>6592815.6900000004</v>
      </c>
      <c r="F14" s="12">
        <v>6592815.6900000004</v>
      </c>
      <c r="G14" s="12">
        <v>6592815.6900000004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3119838.25</v>
      </c>
      <c r="D15" s="13">
        <v>-3119838.25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1242400</v>
      </c>
      <c r="D16" s="13">
        <v>-529685.51</v>
      </c>
      <c r="E16" s="18">
        <f t="shared" si="0"/>
        <v>712714.49</v>
      </c>
      <c r="F16" s="12">
        <v>712714.49</v>
      </c>
      <c r="G16" s="12">
        <v>712714.49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9235798</v>
      </c>
      <c r="D17" s="16">
        <f>SUM(D18:D26)</f>
        <v>22130936.09</v>
      </c>
      <c r="E17" s="16">
        <f t="shared" si="0"/>
        <v>31366734.09</v>
      </c>
      <c r="F17" s="16">
        <f>SUM(F18:F26)</f>
        <v>28907826.180000003</v>
      </c>
      <c r="G17" s="16">
        <f>SUM(G18:G26)</f>
        <v>26479659.980000004</v>
      </c>
      <c r="H17" s="16">
        <f t="shared" si="1"/>
        <v>2458907.9099999964</v>
      </c>
    </row>
    <row r="18" spans="2:8" ht="24" x14ac:dyDescent="0.2">
      <c r="B18" s="9" t="s">
        <v>22</v>
      </c>
      <c r="C18" s="12">
        <v>2352335</v>
      </c>
      <c r="D18" s="13">
        <v>4733376.9800000004</v>
      </c>
      <c r="E18" s="18">
        <f t="shared" si="0"/>
        <v>7085711.9800000004</v>
      </c>
      <c r="F18" s="12">
        <v>6705678.54</v>
      </c>
      <c r="G18" s="12">
        <v>6354850.54</v>
      </c>
      <c r="H18" s="20">
        <f t="shared" si="1"/>
        <v>380033.44000000041</v>
      </c>
    </row>
    <row r="19" spans="2:8" ht="12" customHeight="1" x14ac:dyDescent="0.2">
      <c r="B19" s="9" t="s">
        <v>23</v>
      </c>
      <c r="C19" s="12">
        <v>1862137</v>
      </c>
      <c r="D19" s="13">
        <v>9295707.6099999994</v>
      </c>
      <c r="E19" s="18">
        <f t="shared" si="0"/>
        <v>11157844.609999999</v>
      </c>
      <c r="F19" s="12">
        <v>9369404.0999999996</v>
      </c>
      <c r="G19" s="12">
        <v>7680755.3200000003</v>
      </c>
      <c r="H19" s="20">
        <f t="shared" si="1"/>
        <v>1788440.5099999998</v>
      </c>
    </row>
    <row r="20" spans="2:8" ht="12" customHeight="1" x14ac:dyDescent="0.2">
      <c r="B20" s="9" t="s">
        <v>24</v>
      </c>
      <c r="C20" s="12">
        <v>110100</v>
      </c>
      <c r="D20" s="13">
        <v>-13399.2</v>
      </c>
      <c r="E20" s="18">
        <f t="shared" si="0"/>
        <v>96700.800000000003</v>
      </c>
      <c r="F20" s="12">
        <v>96700.800000000003</v>
      </c>
      <c r="G20" s="12">
        <v>96700.800000000003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197562</v>
      </c>
      <c r="D21" s="13">
        <v>-31310.6</v>
      </c>
      <c r="E21" s="18">
        <f t="shared" si="0"/>
        <v>166251.4</v>
      </c>
      <c r="F21" s="12">
        <v>166251.4</v>
      </c>
      <c r="G21" s="12">
        <v>133336.63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1169186</v>
      </c>
      <c r="D22" s="13">
        <v>1100447.3400000001</v>
      </c>
      <c r="E22" s="18">
        <f t="shared" si="0"/>
        <v>2269633.34</v>
      </c>
      <c r="F22" s="12">
        <v>2206772.9300000002</v>
      </c>
      <c r="G22" s="12">
        <v>2066994.59</v>
      </c>
      <c r="H22" s="20">
        <f t="shared" si="1"/>
        <v>62860.409999999683</v>
      </c>
    </row>
    <row r="23" spans="2:8" ht="12" customHeight="1" x14ac:dyDescent="0.2">
      <c r="B23" s="9" t="s">
        <v>27</v>
      </c>
      <c r="C23" s="12">
        <v>2570630</v>
      </c>
      <c r="D23" s="13">
        <v>3273823.06</v>
      </c>
      <c r="E23" s="18">
        <f t="shared" si="0"/>
        <v>5844453.0600000005</v>
      </c>
      <c r="F23" s="12">
        <v>5832652.96</v>
      </c>
      <c r="G23" s="12">
        <v>5794916.75</v>
      </c>
      <c r="H23" s="20">
        <f t="shared" si="1"/>
        <v>11800.100000000559</v>
      </c>
    </row>
    <row r="24" spans="2:8" ht="12" customHeight="1" x14ac:dyDescent="0.2">
      <c r="B24" s="9" t="s">
        <v>28</v>
      </c>
      <c r="C24" s="12">
        <v>618880</v>
      </c>
      <c r="D24" s="13">
        <v>1621447.97</v>
      </c>
      <c r="E24" s="18">
        <f t="shared" si="0"/>
        <v>2240327.9699999997</v>
      </c>
      <c r="F24" s="12">
        <v>2085073.47</v>
      </c>
      <c r="G24" s="12">
        <v>1966101.5</v>
      </c>
      <c r="H24" s="20">
        <f t="shared" si="1"/>
        <v>155254.49999999977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354968</v>
      </c>
      <c r="D26" s="13">
        <v>2150842.9300000002</v>
      </c>
      <c r="E26" s="18">
        <f t="shared" si="0"/>
        <v>2505810.9300000002</v>
      </c>
      <c r="F26" s="12">
        <v>2445291.98</v>
      </c>
      <c r="G26" s="12">
        <v>2386003.85</v>
      </c>
      <c r="H26" s="20">
        <f t="shared" si="1"/>
        <v>60518.950000000186</v>
      </c>
    </row>
    <row r="27" spans="2:8" ht="20.100000000000001" customHeight="1" x14ac:dyDescent="0.2">
      <c r="B27" s="6" t="s">
        <v>31</v>
      </c>
      <c r="C27" s="16">
        <f>SUM(C28:C36)</f>
        <v>25882846</v>
      </c>
      <c r="D27" s="16">
        <f>SUM(D28:D36)</f>
        <v>29398121.179999996</v>
      </c>
      <c r="E27" s="16">
        <f>D27+C27</f>
        <v>55280967.179999992</v>
      </c>
      <c r="F27" s="16">
        <f>SUM(F28:F36)</f>
        <v>54338771.940000005</v>
      </c>
      <c r="G27" s="16">
        <f>SUM(G28:G36)</f>
        <v>47393376.859999999</v>
      </c>
      <c r="H27" s="16">
        <f t="shared" si="1"/>
        <v>942195.23999998719</v>
      </c>
    </row>
    <row r="28" spans="2:8" x14ac:dyDescent="0.2">
      <c r="B28" s="9" t="s">
        <v>32</v>
      </c>
      <c r="C28" s="12">
        <v>5821570</v>
      </c>
      <c r="D28" s="13">
        <v>3666917.54</v>
      </c>
      <c r="E28" s="18">
        <f t="shared" ref="E28:E36" si="2">C28+D28</f>
        <v>9488487.5399999991</v>
      </c>
      <c r="F28" s="12">
        <v>9254464.9900000002</v>
      </c>
      <c r="G28" s="12">
        <v>8547800.4399999995</v>
      </c>
      <c r="H28" s="20">
        <f t="shared" si="1"/>
        <v>234022.54999999888</v>
      </c>
    </row>
    <row r="29" spans="2:8" x14ac:dyDescent="0.2">
      <c r="B29" s="9" t="s">
        <v>33</v>
      </c>
      <c r="C29" s="12">
        <v>1495876</v>
      </c>
      <c r="D29" s="13">
        <v>1625427.05</v>
      </c>
      <c r="E29" s="18">
        <f t="shared" si="2"/>
        <v>3121303.05</v>
      </c>
      <c r="F29" s="12">
        <v>3067281.15</v>
      </c>
      <c r="G29" s="12">
        <v>2719315.25</v>
      </c>
      <c r="H29" s="20">
        <f t="shared" si="1"/>
        <v>54021.899999999907</v>
      </c>
    </row>
    <row r="30" spans="2:8" ht="12" customHeight="1" x14ac:dyDescent="0.2">
      <c r="B30" s="9" t="s">
        <v>34</v>
      </c>
      <c r="C30" s="12">
        <v>437560</v>
      </c>
      <c r="D30" s="13">
        <v>1742772.57</v>
      </c>
      <c r="E30" s="18">
        <f t="shared" si="2"/>
        <v>2180332.5700000003</v>
      </c>
      <c r="F30" s="12">
        <v>2105418.37</v>
      </c>
      <c r="G30" s="12">
        <v>1643539.32</v>
      </c>
      <c r="H30" s="20">
        <f t="shared" si="1"/>
        <v>74914.200000000186</v>
      </c>
    </row>
    <row r="31" spans="2:8" x14ac:dyDescent="0.2">
      <c r="B31" s="9" t="s">
        <v>35</v>
      </c>
      <c r="C31" s="12">
        <v>491799</v>
      </c>
      <c r="D31" s="13">
        <v>2449572.5299999998</v>
      </c>
      <c r="E31" s="18">
        <f t="shared" si="2"/>
        <v>2941371.53</v>
      </c>
      <c r="F31" s="12">
        <v>2941014.37</v>
      </c>
      <c r="G31" s="12">
        <v>2941014.37</v>
      </c>
      <c r="H31" s="20">
        <f t="shared" si="1"/>
        <v>357.15999999968335</v>
      </c>
    </row>
    <row r="32" spans="2:8" ht="24" x14ac:dyDescent="0.2">
      <c r="B32" s="9" t="s">
        <v>36</v>
      </c>
      <c r="C32" s="12">
        <v>12452722</v>
      </c>
      <c r="D32" s="13">
        <v>10941925.359999999</v>
      </c>
      <c r="E32" s="18">
        <f t="shared" si="2"/>
        <v>23394647.359999999</v>
      </c>
      <c r="F32" s="12">
        <v>23192949.149999999</v>
      </c>
      <c r="G32" s="12">
        <v>18325116.120000001</v>
      </c>
      <c r="H32" s="20">
        <f t="shared" si="1"/>
        <v>201698.21000000089</v>
      </c>
    </row>
    <row r="33" spans="2:8" x14ac:dyDescent="0.2">
      <c r="B33" s="9" t="s">
        <v>37</v>
      </c>
      <c r="C33" s="12">
        <v>157000</v>
      </c>
      <c r="D33" s="13">
        <v>-60079.66</v>
      </c>
      <c r="E33" s="18">
        <f t="shared" si="2"/>
        <v>96920.34</v>
      </c>
      <c r="F33" s="12">
        <v>96089.39</v>
      </c>
      <c r="G33" s="12">
        <v>96089.39</v>
      </c>
      <c r="H33" s="20">
        <f t="shared" si="1"/>
        <v>830.94999999999709</v>
      </c>
    </row>
    <row r="34" spans="2:8" x14ac:dyDescent="0.2">
      <c r="B34" s="9" t="s">
        <v>38</v>
      </c>
      <c r="C34" s="12">
        <v>4415393</v>
      </c>
      <c r="D34" s="13">
        <v>5772473.6799999997</v>
      </c>
      <c r="E34" s="18">
        <f t="shared" si="2"/>
        <v>10187866.68</v>
      </c>
      <c r="F34" s="12">
        <v>9824108.8599999994</v>
      </c>
      <c r="G34" s="12">
        <v>9812372.8599999994</v>
      </c>
      <c r="H34" s="20">
        <f t="shared" si="1"/>
        <v>363757.8200000003</v>
      </c>
    </row>
    <row r="35" spans="2:8" x14ac:dyDescent="0.2">
      <c r="B35" s="9" t="s">
        <v>39</v>
      </c>
      <c r="C35" s="12">
        <v>604583</v>
      </c>
      <c r="D35" s="13">
        <v>2519533.12</v>
      </c>
      <c r="E35" s="18">
        <f t="shared" si="2"/>
        <v>3124116.12</v>
      </c>
      <c r="F35" s="12">
        <v>3111523.67</v>
      </c>
      <c r="G35" s="12">
        <v>2563541.5</v>
      </c>
      <c r="H35" s="20">
        <f t="shared" si="1"/>
        <v>12592.450000000186</v>
      </c>
    </row>
    <row r="36" spans="2:8" x14ac:dyDescent="0.2">
      <c r="B36" s="9" t="s">
        <v>40</v>
      </c>
      <c r="C36" s="12">
        <v>6343</v>
      </c>
      <c r="D36" s="13">
        <v>739578.99</v>
      </c>
      <c r="E36" s="18">
        <f t="shared" si="2"/>
        <v>745921.99</v>
      </c>
      <c r="F36" s="12">
        <v>745921.99</v>
      </c>
      <c r="G36" s="12">
        <v>744587.61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520669735.68000001</v>
      </c>
      <c r="D37" s="16">
        <f>SUM(D38:D46)</f>
        <v>160567012.53</v>
      </c>
      <c r="E37" s="16">
        <f>C37+D37</f>
        <v>681236748.21000004</v>
      </c>
      <c r="F37" s="16">
        <f>SUM(F38:F46)</f>
        <v>680131539.01999998</v>
      </c>
      <c r="G37" s="16">
        <f>SUM(G38:G46)</f>
        <v>649815659.93999994</v>
      </c>
      <c r="H37" s="16">
        <f t="shared" si="1"/>
        <v>1105209.1900000572</v>
      </c>
    </row>
    <row r="38" spans="2:8" ht="12" customHeight="1" x14ac:dyDescent="0.2">
      <c r="B38" s="9" t="s">
        <v>42</v>
      </c>
      <c r="C38" s="12">
        <v>1270003.68</v>
      </c>
      <c r="D38" s="13">
        <v>378950.86</v>
      </c>
      <c r="E38" s="18">
        <f t="shared" ref="E38:E79" si="3">C38+D38</f>
        <v>1648954.54</v>
      </c>
      <c r="F38" s="12">
        <v>1648954.54</v>
      </c>
      <c r="G38" s="12">
        <v>1527367.72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515982604</v>
      </c>
      <c r="D41" s="13">
        <v>158957314.00999999</v>
      </c>
      <c r="E41" s="18">
        <f t="shared" si="3"/>
        <v>674939918.00999999</v>
      </c>
      <c r="F41" s="12">
        <v>673834708.82000005</v>
      </c>
      <c r="G41" s="12">
        <v>643816442.92999995</v>
      </c>
      <c r="H41" s="20">
        <f t="shared" ref="H41:H72" si="4">E41-F41</f>
        <v>1105209.189999938</v>
      </c>
    </row>
    <row r="42" spans="2:8" ht="12" customHeight="1" x14ac:dyDescent="0.2">
      <c r="B42" s="9" t="s">
        <v>46</v>
      </c>
      <c r="C42" s="12">
        <v>3417128</v>
      </c>
      <c r="D42" s="13">
        <v>1230747.6599999999</v>
      </c>
      <c r="E42" s="18">
        <f t="shared" si="3"/>
        <v>4647875.66</v>
      </c>
      <c r="F42" s="12">
        <v>4647875.66</v>
      </c>
      <c r="G42" s="12">
        <v>4471849.29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2500002</v>
      </c>
      <c r="D47" s="16">
        <f>SUM(D48:D56)</f>
        <v>9717336.040000001</v>
      </c>
      <c r="E47" s="16">
        <f t="shared" si="3"/>
        <v>12217338.040000001</v>
      </c>
      <c r="F47" s="16">
        <f>SUM(F48:F56)</f>
        <v>12150326.720000001</v>
      </c>
      <c r="G47" s="16">
        <f>SUM(G48:G56)</f>
        <v>10782094.92</v>
      </c>
      <c r="H47" s="16">
        <f t="shared" si="4"/>
        <v>67011.320000000298</v>
      </c>
    </row>
    <row r="48" spans="2:8" x14ac:dyDescent="0.2">
      <c r="B48" s="9" t="s">
        <v>52</v>
      </c>
      <c r="C48" s="12">
        <v>2</v>
      </c>
      <c r="D48" s="13">
        <v>5470937.4100000001</v>
      </c>
      <c r="E48" s="18">
        <f t="shared" si="3"/>
        <v>5470939.4100000001</v>
      </c>
      <c r="F48" s="12">
        <v>5415958.4299999997</v>
      </c>
      <c r="G48" s="12">
        <v>5263247.91</v>
      </c>
      <c r="H48" s="20">
        <f t="shared" si="4"/>
        <v>54980.980000000447</v>
      </c>
    </row>
    <row r="49" spans="2:8" x14ac:dyDescent="0.2">
      <c r="B49" s="9" t="s">
        <v>53</v>
      </c>
      <c r="C49" s="12">
        <v>0</v>
      </c>
      <c r="D49" s="13">
        <v>16211.28</v>
      </c>
      <c r="E49" s="18">
        <f t="shared" si="3"/>
        <v>16211.28</v>
      </c>
      <c r="F49" s="12">
        <v>16211.28</v>
      </c>
      <c r="G49" s="12">
        <v>16211.28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286387.8</v>
      </c>
      <c r="E50" s="18">
        <f t="shared" si="3"/>
        <v>286387.8</v>
      </c>
      <c r="F50" s="12">
        <v>274357.46000000002</v>
      </c>
      <c r="G50" s="12">
        <v>274357.46000000002</v>
      </c>
      <c r="H50" s="20">
        <f t="shared" si="4"/>
        <v>12030.339999999967</v>
      </c>
    </row>
    <row r="51" spans="2:8" x14ac:dyDescent="0.2">
      <c r="B51" s="9" t="s">
        <v>55</v>
      </c>
      <c r="C51" s="12">
        <v>2500000</v>
      </c>
      <c r="D51" s="13">
        <v>2466181.84</v>
      </c>
      <c r="E51" s="18">
        <f t="shared" si="3"/>
        <v>4966181.84</v>
      </c>
      <c r="F51" s="12">
        <v>4966181.84</v>
      </c>
      <c r="G51" s="12">
        <v>4966181.84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268506.31</v>
      </c>
      <c r="E53" s="18">
        <f t="shared" si="3"/>
        <v>268506.31</v>
      </c>
      <c r="F53" s="12">
        <v>268506.31</v>
      </c>
      <c r="G53" s="12">
        <v>262096.43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1209111.3999999999</v>
      </c>
      <c r="E55" s="18">
        <f t="shared" si="3"/>
        <v>1209111.3999999999</v>
      </c>
      <c r="F55" s="12">
        <v>1209111.3999999999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756094912.75000012</v>
      </c>
      <c r="D81" s="22">
        <f>SUM(D73,D69,D61,D57,D47,D37,D27,D17,D9)</f>
        <v>258239215.38999999</v>
      </c>
      <c r="E81" s="22">
        <f>C81+D81</f>
        <v>1014334128.1400001</v>
      </c>
      <c r="F81" s="22">
        <f>SUM(F73,F69,F61,F57,F47,F37,F17,F27,F9)</f>
        <v>1007906042.8</v>
      </c>
      <c r="G81" s="22">
        <f>SUM(G73,G69,G61,G57,G47,G37,G27,G17,G9)</f>
        <v>966821040.63999987</v>
      </c>
      <c r="H81" s="22">
        <f t="shared" si="5"/>
        <v>6428085.3400001526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>
      <c r="B88" s="24" t="s">
        <v>88</v>
      </c>
      <c r="C88" s="24"/>
      <c r="D88" s="24" t="s">
        <v>89</v>
      </c>
      <c r="E88" s="24"/>
      <c r="F88" s="25"/>
    </row>
    <row r="89" spans="2:8" s="23" customFormat="1" x14ac:dyDescent="0.2">
      <c r="B89" s="24" t="s">
        <v>90</v>
      </c>
      <c r="C89" s="24"/>
      <c r="D89" s="24" t="s">
        <v>91</v>
      </c>
      <c r="E89" s="24"/>
      <c r="F89" s="25"/>
    </row>
    <row r="90" spans="2:8" s="23" customFormat="1" x14ac:dyDescent="0.2">
      <c r="B90" s="24" t="s">
        <v>92</v>
      </c>
      <c r="C90" s="24"/>
      <c r="D90" s="24" t="s">
        <v>93</v>
      </c>
      <c r="E90" s="24"/>
      <c r="F90" s="25"/>
    </row>
    <row r="91" spans="2:8" s="23" customFormat="1" x14ac:dyDescent="0.2">
      <c r="B91" s="24"/>
      <c r="C91" s="24"/>
      <c r="D91" s="24"/>
      <c r="E91" s="24"/>
      <c r="F91" s="24"/>
    </row>
    <row r="92" spans="2:8" s="23" customFormat="1" x14ac:dyDescent="0.2">
      <c r="B92" s="24"/>
      <c r="C92" s="24"/>
      <c r="D92" s="24"/>
      <c r="E92" s="24"/>
      <c r="F92" s="24"/>
    </row>
    <row r="93" spans="2:8" s="23" customFormat="1" x14ac:dyDescent="0.2">
      <c r="B93" s="25"/>
      <c r="C93" s="24"/>
      <c r="D93" s="24"/>
      <c r="E93" s="24"/>
      <c r="F93" s="24"/>
    </row>
    <row r="94" spans="2:8" s="23" customFormat="1" x14ac:dyDescent="0.2">
      <c r="B94" s="25"/>
      <c r="C94" s="24"/>
      <c r="D94" s="24"/>
      <c r="E94" s="24"/>
      <c r="F94" s="24"/>
    </row>
    <row r="95" spans="2:8" s="23" customFormat="1" x14ac:dyDescent="0.2">
      <c r="B95" s="25"/>
      <c r="C95" s="24"/>
      <c r="D95" s="24"/>
      <c r="E95" s="24"/>
      <c r="F95" s="24"/>
    </row>
    <row r="96" spans="2:8" s="23" customFormat="1" x14ac:dyDescent="0.2">
      <c r="B96" s="24" t="s">
        <v>94</v>
      </c>
      <c r="C96" s="25"/>
      <c r="D96" s="25"/>
      <c r="E96" s="25"/>
      <c r="F96" s="25"/>
    </row>
    <row r="97" spans="2:6" s="23" customFormat="1" x14ac:dyDescent="0.2">
      <c r="B97" s="24" t="s">
        <v>95</v>
      </c>
      <c r="C97" s="25"/>
      <c r="D97" s="25"/>
      <c r="E97" s="25"/>
      <c r="F97" s="25"/>
    </row>
    <row r="98" spans="2:6" s="23" customFormat="1" x14ac:dyDescent="0.2">
      <c r="B98" s="24" t="s">
        <v>96</v>
      </c>
      <c r="C98" s="25"/>
      <c r="D98" s="25"/>
      <c r="E98" s="25"/>
      <c r="F98" s="25"/>
    </row>
    <row r="99" spans="2:6" s="23" customFormat="1" x14ac:dyDescent="0.2"/>
    <row r="100" spans="2:6" s="23" customFormat="1" x14ac:dyDescent="0.2"/>
    <row r="101" spans="2:6" s="23" customFormat="1" x14ac:dyDescent="0.2"/>
    <row r="102" spans="2:6" s="23" customFormat="1" x14ac:dyDescent="0.2"/>
    <row r="103" spans="2:6" s="23" customFormat="1" x14ac:dyDescent="0.2"/>
    <row r="104" spans="2:6" s="23" customFormat="1" x14ac:dyDescent="0.2"/>
    <row r="105" spans="2:6" s="23" customFormat="1" x14ac:dyDescent="0.2"/>
    <row r="106" spans="2:6" s="23" customFormat="1" x14ac:dyDescent="0.2"/>
    <row r="107" spans="2:6" s="23" customFormat="1" x14ac:dyDescent="0.2"/>
    <row r="108" spans="2:6" s="23" customFormat="1" x14ac:dyDescent="0.2"/>
    <row r="109" spans="2:6" s="23" customFormat="1" x14ac:dyDescent="0.2"/>
    <row r="110" spans="2:6" s="23" customFormat="1" x14ac:dyDescent="0.2"/>
    <row r="111" spans="2:6" s="23" customFormat="1" x14ac:dyDescent="0.2"/>
    <row r="112" spans="2:6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2025-02-06T19:33:21Z</cp:lastPrinted>
  <dcterms:created xsi:type="dcterms:W3CDTF">2019-12-04T16:22:52Z</dcterms:created>
  <dcterms:modified xsi:type="dcterms:W3CDTF">2025-02-06T19:33:22Z</dcterms:modified>
</cp:coreProperties>
</file>